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311360\Documents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業務委託費内訳書!$A$1:$G$55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業務委託費内訳書!$G$55</definedName>
    <definedName name="内訳書工事価格総計" localSheetId="0">業務委託費内訳書!$G$54</definedName>
    <definedName name="内訳書工事価格総計通番" localSheetId="0">業務委託費内訳書!$I$54</definedName>
    <definedName name="内訳書工事価格総計名称" localSheetId="0">業務委託費内訳書!$A$54</definedName>
    <definedName name="内訳書工事価格通番" localSheetId="0">業務委託費内訳書!$I$55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5"/>
  <c r="G41"/>
  <c r="G38"/>
  <c r="G37"/>
  <c r="G36"/>
  <c r="G35"/>
  <c r="G34"/>
  <c r="G31"/>
  <c r="G30"/>
  <c r="G29"/>
  <c r="G28"/>
  <c r="G25"/>
  <c r="G15"/>
  <c r="G14"/>
  <c r="G13"/>
  <c r="G12"/>
  <c r="G11"/>
  <c r="G10"/>
  <c r="G54"/>
  <c r="G42"/>
  <c r="G43"/>
  <c r="G44"/>
  <c r="G45"/>
  <c r="G46"/>
  <c r="G47"/>
  <c r="G49"/>
  <c r="G53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<sst xmlns="http://schemas.openxmlformats.org/spreadsheetml/2006/main">
  <si>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</si>
  <si>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</si>
  <si>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</si>
  <si>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</si>
  <si>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</si>
  <si>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Ｒ８三耕　中山間　三野西部　藤黒用地測量業務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</si>
  <si>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</si>
  <si>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</si>
  <si>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</si>
  <si>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</si>
  <si>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</si>
  <si>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</si>
  <si>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</si>
  <si>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</si>
  <si>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</si>
  <si>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</si>
  <si>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用地測量
_x000d_</t>
  </si>
  <si>
    <t>作業計画
_x000d_</t>
  </si>
  <si>
    <t>業務</t>
  </si>
  <si>
    <t>現地踏査
_x000d_</t>
  </si>
  <si>
    <t>復元測量
_x000d_</t>
  </si>
  <si>
    <t>ha</t>
  </si>
  <si>
    <t>面積計算
_x000d_</t>
  </si>
  <si>
    <t>境界点間測量
_x000d_</t>
  </si>
  <si>
    <t>用地実測図作成
_x000d_1/500</t>
  </si>
  <si>
    <t>用地平面図等作成
_x000d_1/250</t>
  </si>
  <si>
    <t>地積測量図等作成
_x000d_</t>
  </si>
  <si>
    <t>路線測量 用地幅杭設置測量
_x000d_</t>
  </si>
  <si>
    <t>km</t>
  </si>
  <si>
    <t>打合せ
_x000d_</t>
  </si>
  <si>
    <t>打合せ協議(測量業務)
_x000d_業務着手時</t>
  </si>
  <si>
    <t>回</t>
  </si>
  <si>
    <t>打合せ協議(測量業務)
_x000d_成果物納入時</t>
  </si>
  <si>
    <t>直接経費(電子成果品作成費を除く)
_x000d_</t>
  </si>
  <si>
    <t>旅費交通費（用地測量）
_x000d_</t>
  </si>
  <si>
    <t>≪打合せ（用地測量旅費・交通費）≫
_x000d_</t>
  </si>
  <si>
    <t>直接経費（電子成果品作成費）
_x000d_</t>
  </si>
  <si>
    <t>技術管理費
_x000d_</t>
  </si>
  <si>
    <t>精度管理費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</si>
  <si>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</si>
  <si>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</si>
  <si>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</si>
  <si>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</si>
  <si>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</si>
  <si>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
_x000d_</t>
  </si>
  <si>
    <t>立竹木調査・算定
_x000d_用材林</t>
  </si>
  <si>
    <t>1000㎡</t>
  </si>
  <si>
    <t>直接経費
_x000d_</t>
  </si>
  <si>
    <t>材料費等
_x000d_</t>
  </si>
  <si>
    <t>その他原価
_x000d_</t>
  </si>
  <si>
    <t>一般管理費等
_x000d_</t>
  </si>
  <si>
    <t>用地調査業務価格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</si>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</sst>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+G11+G40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+G12+G28+G33+G34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+G15+G25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+G16+G17+G18+G19+G20+G21+G22+G23+G24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18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20</v>
      </c>
      <c r="E18" s="17" t="s">
        <v>21</v>
      </c>
      <c r="F18" s="18">
        <v>0.002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21</v>
      </c>
      <c r="F19" s="18">
        <v>0.039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23</v>
      </c>
      <c r="E20" s="17" t="s">
        <v>21</v>
      </c>
      <c r="F20" s="18">
        <v>0.002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24</v>
      </c>
      <c r="E21" s="17" t="s">
        <v>21</v>
      </c>
      <c r="F21" s="18">
        <v>0.039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25</v>
      </c>
      <c r="E22" s="17" t="s">
        <v>21</v>
      </c>
      <c r="F22" s="18">
        <v>0.039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26</v>
      </c>
      <c r="E23" s="17" t="s">
        <v>21</v>
      </c>
      <c r="F23" s="18">
        <v>0.002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27</v>
      </c>
      <c r="E24" s="17" t="s">
        <v>28</v>
      </c>
      <c r="F24" s="18">
        <v>0.01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29</v>
      </c>
      <c r="E25" s="17" t="s">
        <v>13</v>
      </c>
      <c r="F25" s="18">
        <v>1</v>
      </c>
      <c r="G25" s="19">
        <f>+G26+G27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30</v>
      </c>
      <c r="E26" s="17" t="s">
        <v>31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32</v>
      </c>
      <c r="E27" s="17" t="s">
        <v>31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14" t="s">
        <v>33</v>
      </c>
      <c r="B28" s="15"/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1</v>
      </c>
    </row>
    <row r="29" ht="42" customHeight="1">
      <c r="A29" s="22"/>
      <c r="B29" s="15" t="s">
        <v>33</v>
      </c>
      <c r="C29" s="15"/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2</v>
      </c>
    </row>
    <row r="30" ht="42" customHeight="1">
      <c r="A30" s="22"/>
      <c r="B30" s="23"/>
      <c r="C30" s="15" t="s">
        <v>33</v>
      </c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3</v>
      </c>
    </row>
    <row r="31" ht="42" customHeight="1">
      <c r="A31" s="22"/>
      <c r="B31" s="23"/>
      <c r="C31" s="23"/>
      <c r="D31" s="24" t="s">
        <v>34</v>
      </c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35</v>
      </c>
      <c r="E32" s="17" t="s">
        <v>31</v>
      </c>
      <c r="F32" s="18">
        <v>2</v>
      </c>
      <c r="G32" s="25"/>
      <c r="H32" s="20"/>
      <c r="I32" s="21">
        <v>23</v>
      </c>
      <c r="J32" s="21">
        <v>4</v>
      </c>
    </row>
    <row r="33" ht="42" customHeight="1">
      <c r="A33" s="14" t="s">
        <v>36</v>
      </c>
      <c r="B33" s="15"/>
      <c r="C33" s="15"/>
      <c r="D33" s="16"/>
      <c r="E33" s="17" t="s">
        <v>13</v>
      </c>
      <c r="F33" s="18">
        <v>1</v>
      </c>
      <c r="G33" s="25"/>
      <c r="H33" s="20"/>
      <c r="I33" s="21">
        <v>24</v>
      </c>
      <c r="J33" s="21"/>
    </row>
    <row r="34" ht="42" customHeight="1">
      <c r="A34" s="14" t="s">
        <v>37</v>
      </c>
      <c r="B34" s="15"/>
      <c r="C34" s="15"/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/>
    </row>
    <row r="35" ht="42" customHeight="1">
      <c r="A35" s="14" t="s">
        <v>38</v>
      </c>
      <c r="B35" s="15"/>
      <c r="C35" s="15"/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1</v>
      </c>
    </row>
    <row r="36" ht="42" customHeight="1">
      <c r="A36" s="22"/>
      <c r="B36" s="15" t="s">
        <v>38</v>
      </c>
      <c r="C36" s="15"/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2</v>
      </c>
    </row>
    <row r="37" ht="42" customHeight="1">
      <c r="A37" s="22"/>
      <c r="B37" s="23"/>
      <c r="C37" s="15" t="s">
        <v>38</v>
      </c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3</v>
      </c>
    </row>
    <row r="38" ht="42" customHeight="1">
      <c r="A38" s="22"/>
      <c r="B38" s="23"/>
      <c r="C38" s="23"/>
      <c r="D38" s="24" t="s">
        <v>38</v>
      </c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39</v>
      </c>
      <c r="E39" s="17" t="s">
        <v>13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14" t="s">
        <v>40</v>
      </c>
      <c r="B40" s="15"/>
      <c r="C40" s="15"/>
      <c r="D40" s="16"/>
      <c r="E40" s="17" t="s">
        <v>13</v>
      </c>
      <c r="F40" s="18">
        <v>1</v>
      </c>
      <c r="G40" s="25"/>
      <c r="H40" s="20"/>
      <c r="I40" s="21">
        <v>31</v>
      </c>
      <c r="J40" s="21"/>
    </row>
    <row r="41" ht="42" customHeight="1">
      <c r="A41" s="14" t="s">
        <v>41</v>
      </c>
      <c r="B41" s="15"/>
      <c r="C41" s="15"/>
      <c r="D41" s="16"/>
      <c r="E41" s="17" t="s">
        <v>13</v>
      </c>
      <c r="F41" s="18">
        <v>1</v>
      </c>
      <c r="G41" s="19">
        <f>+G10</f>
        <v>0</v>
      </c>
      <c r="H41" s="20"/>
      <c r="I41" s="21">
        <v>32</v>
      </c>
      <c r="J41" s="21"/>
    </row>
    <row r="42" ht="42" customHeight="1">
      <c r="A42" s="14" t="s">
        <v>42</v>
      </c>
      <c r="B42" s="15"/>
      <c r="C42" s="15"/>
      <c r="D42" s="16"/>
      <c r="E42" s="17" t="s">
        <v>13</v>
      </c>
      <c r="F42" s="18">
        <v>1</v>
      </c>
      <c r="G42" s="19">
        <f>+G43+G51</f>
        <v>0</v>
      </c>
      <c r="H42" s="20"/>
      <c r="I42" s="21">
        <v>33</v>
      </c>
      <c r="J42" s="21"/>
    </row>
    <row r="43" ht="42" customHeight="1">
      <c r="A43" s="14" t="s">
        <v>43</v>
      </c>
      <c r="B43" s="15"/>
      <c r="C43" s="15"/>
      <c r="D43" s="16"/>
      <c r="E43" s="17" t="s">
        <v>13</v>
      </c>
      <c r="F43" s="18">
        <v>1</v>
      </c>
      <c r="G43" s="19">
        <f>+G44+G49</f>
        <v>0</v>
      </c>
      <c r="H43" s="20"/>
      <c r="I43" s="21">
        <v>34</v>
      </c>
      <c r="J43" s="21"/>
    </row>
    <row r="44" ht="42" customHeight="1">
      <c r="A44" s="14" t="s">
        <v>44</v>
      </c>
      <c r="B44" s="15"/>
      <c r="C44" s="15"/>
      <c r="D44" s="16"/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1</v>
      </c>
    </row>
    <row r="45" ht="42" customHeight="1">
      <c r="A45" s="22"/>
      <c r="B45" s="15" t="s">
        <v>44</v>
      </c>
      <c r="C45" s="15"/>
      <c r="D45" s="16"/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2</v>
      </c>
    </row>
    <row r="46" ht="42" customHeight="1">
      <c r="A46" s="22"/>
      <c r="B46" s="23"/>
      <c r="C46" s="15" t="s">
        <v>44</v>
      </c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3</v>
      </c>
    </row>
    <row r="47" ht="42" customHeight="1">
      <c r="A47" s="22"/>
      <c r="B47" s="23"/>
      <c r="C47" s="23"/>
      <c r="D47" s="24" t="s">
        <v>44</v>
      </c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45</v>
      </c>
      <c r="E48" s="17" t="s">
        <v>46</v>
      </c>
      <c r="F48" s="18">
        <v>0.021999999999999999</v>
      </c>
      <c r="G48" s="25"/>
      <c r="H48" s="20"/>
      <c r="I48" s="21">
        <v>39</v>
      </c>
      <c r="J48" s="21">
        <v>4</v>
      </c>
    </row>
    <row r="49" ht="42" customHeight="1">
      <c r="A49" s="14" t="s">
        <v>47</v>
      </c>
      <c r="B49" s="15"/>
      <c r="C49" s="15"/>
      <c r="D49" s="16"/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/>
    </row>
    <row r="50" ht="42" customHeight="1">
      <c r="A50" s="14" t="s">
        <v>48</v>
      </c>
      <c r="B50" s="15"/>
      <c r="C50" s="15"/>
      <c r="D50" s="16"/>
      <c r="E50" s="17" t="s">
        <v>13</v>
      </c>
      <c r="F50" s="18">
        <v>1</v>
      </c>
      <c r="G50" s="25"/>
      <c r="H50" s="20"/>
      <c r="I50" s="21">
        <v>41</v>
      </c>
      <c r="J50" s="21"/>
    </row>
    <row r="51" ht="42" customHeight="1">
      <c r="A51" s="14" t="s">
        <v>49</v>
      </c>
      <c r="B51" s="15"/>
      <c r="C51" s="15"/>
      <c r="D51" s="16"/>
      <c r="E51" s="17" t="s">
        <v>13</v>
      </c>
      <c r="F51" s="18">
        <v>1</v>
      </c>
      <c r="G51" s="25"/>
      <c r="H51" s="20"/>
      <c r="I51" s="21">
        <v>42</v>
      </c>
      <c r="J51" s="21"/>
    </row>
    <row r="52" ht="42" customHeight="1">
      <c r="A52" s="14" t="s">
        <v>50</v>
      </c>
      <c r="B52" s="15"/>
      <c r="C52" s="15"/>
      <c r="D52" s="16"/>
      <c r="E52" s="17" t="s">
        <v>13</v>
      </c>
      <c r="F52" s="18">
        <v>1</v>
      </c>
      <c r="G52" s="25"/>
      <c r="H52" s="20"/>
      <c r="I52" s="21">
        <v>43</v>
      </c>
      <c r="J52" s="21">
        <v>220</v>
      </c>
    </row>
    <row r="53" ht="42" customHeight="1">
      <c r="A53" s="14" t="s">
        <v>51</v>
      </c>
      <c r="B53" s="15"/>
      <c r="C53" s="15"/>
      <c r="D53" s="16"/>
      <c r="E53" s="17" t="s">
        <v>13</v>
      </c>
      <c r="F53" s="18">
        <v>1</v>
      </c>
      <c r="G53" s="19">
        <f>+G42+G52</f>
        <v>0</v>
      </c>
      <c r="H53" s="20"/>
      <c r="I53" s="21">
        <v>44</v>
      </c>
      <c r="J53" s="21"/>
    </row>
    <row r="54" ht="42" customHeight="1">
      <c r="A54" s="26" t="s">
        <v>52</v>
      </c>
      <c r="B54" s="27"/>
      <c r="C54" s="27"/>
      <c r="D54" s="28"/>
      <c r="E54" s="29" t="s">
        <v>13</v>
      </c>
      <c r="F54" s="30">
        <v>1</v>
      </c>
      <c r="G54" s="31">
        <f>+G41+G53</f>
        <v>0</v>
      </c>
      <c r="I54" s="32">
        <v>45</v>
      </c>
      <c r="J54" s="32">
        <v>30</v>
      </c>
    </row>
    <row r="55" ht="42" customHeight="1">
      <c r="A55" s="33" t="s">
        <v>53</v>
      </c>
      <c r="B55" s="34"/>
      <c r="C55" s="34"/>
      <c r="D55" s="35"/>
      <c r="E55" s="36" t="s">
        <v>54</v>
      </c>
      <c r="F55" s="37" t="s">
        <v>54</v>
      </c>
      <c r="G55" s="38">
        <f>G54</f>
        <v>0</v>
      </c>
      <c r="I55" s="32">
        <v>46</v>
      </c>
      <c r="J55" s="32">
        <v>90</v>
      </c>
    </row>
    <row r="56" ht="42" customHeight="1"/>
    <row r="57" ht="42" customHeight="1"/>
  </sheetData>
  <sheetProtection sheet="1" objects="1" scenarios="1" spinCount="100000" saltValue="+Gr1OMV5Dq5nRWAGXALqRa/WD5phO2StC+bf16xROyD6OJ5fNIbJW2+O6eatB6Ru6FwPY9okcRjT8UUlrNq9WA==" hashValue="FwvKs3M6Kt6FjR27S3UwF96MHETulyEf3qvpMRxNT+NGzUCn7xGl53Xnl9WkyiAdeHDdTRI9UhFZilZDIvf+ug==" algorithmName="SHA-512" password="FD80"/>
  <mergeCells count="33">
    <mergeCell ref="A55:D55"/>
    <mergeCell ref="B8:G8"/>
    <mergeCell ref="A9:D9"/>
    <mergeCell ref="F3:G3"/>
    <mergeCell ref="F4:G4"/>
    <mergeCell ref="F5:G5"/>
    <mergeCell ref="A7:G7"/>
    <mergeCell ref="A54:D54"/>
    <mergeCell ref="A10:D10"/>
    <mergeCell ref="A11:D11"/>
    <mergeCell ref="A12:D12"/>
    <mergeCell ref="B13:D13"/>
    <mergeCell ref="C14:D14"/>
    <mergeCell ref="A28:D28"/>
    <mergeCell ref="B29:D29"/>
    <mergeCell ref="C30:D30"/>
    <mergeCell ref="A33:D33"/>
    <mergeCell ref="A34:D34"/>
    <mergeCell ref="A35:D35"/>
    <mergeCell ref="B36:D36"/>
    <mergeCell ref="C37:D37"/>
    <mergeCell ref="A40:D40"/>
    <mergeCell ref="A41:D41"/>
    <mergeCell ref="A42:D42"/>
    <mergeCell ref="A43:D43"/>
    <mergeCell ref="A44:D44"/>
    <mergeCell ref="B45:D45"/>
    <mergeCell ref="C46:D46"/>
    <mergeCell ref="A49:D49"/>
    <mergeCell ref="A50:D50"/>
    <mergeCell ref="A51:D51"/>
    <mergeCell ref="A52:D52"/>
    <mergeCell ref="A53:D53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kitajima youichi</cp:lastModifiedBy>
  <cp:lastPrinted>2020-10-12T05:07:54Z</cp:lastPrinted>
  <dcterms:created xsi:type="dcterms:W3CDTF">2014-01-09T08:55:00Z</dcterms:created>
  <dcterms:modified xsi:type="dcterms:W3CDTF">2026-03-02T04:41:22Z</dcterms:modified>
</cp:coreProperties>
</file>